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5\Agosto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'!$A$1:$J$25</definedName>
  </definedNames>
  <calcPr calcId="152511"/>
</workbook>
</file>

<file path=xl/calcChain.xml><?xml version="1.0" encoding="utf-8"?>
<calcChain xmlns="http://schemas.openxmlformats.org/spreadsheetml/2006/main">
  <c r="J14" i="2" l="1"/>
  <c r="I14" i="2"/>
  <c r="G14" i="2"/>
  <c r="H20" i="2" l="1"/>
  <c r="E20" i="2"/>
  <c r="F14" i="2"/>
  <c r="B14" i="2"/>
  <c r="C20" i="2" l="1"/>
  <c r="D20" i="2" s="1"/>
  <c r="E19" i="2"/>
  <c r="H19" i="2"/>
  <c r="H15" i="2"/>
  <c r="H16" i="2"/>
  <c r="C16" i="2" s="1"/>
  <c r="D16" i="2" s="1"/>
  <c r="H17" i="2"/>
  <c r="C17" i="2" s="1"/>
  <c r="H18" i="2"/>
  <c r="C18" i="2" s="1"/>
  <c r="E18" i="2"/>
  <c r="E17" i="2"/>
  <c r="D17" i="2" s="1"/>
  <c r="E15" i="2"/>
  <c r="E16" i="2"/>
  <c r="C19" i="2" l="1"/>
  <c r="D19" i="2" s="1"/>
  <c r="D18" i="2"/>
  <c r="H14" i="2"/>
  <c r="C15" i="2"/>
  <c r="E14" i="2"/>
  <c r="C14" i="2" l="1"/>
  <c r="D14" i="2" s="1"/>
  <c r="D15" i="2"/>
</calcChain>
</file>

<file path=xl/sharedStrings.xml><?xml version="1.0" encoding="utf-8"?>
<sst xmlns="http://schemas.openxmlformats.org/spreadsheetml/2006/main" count="32" uniqueCount="27">
  <si>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</si>
  <si>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</si>
  <si>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</si>
  <si>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</si>
  <si>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</si>
  <si>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</si>
  <si>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</si>
  <si>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</si>
  <si>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</si>
  <si>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</si>
  <si>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</si>
  <si>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</si>
  <si>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</si>
  <si>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</si>
  <si>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</si>
  <si>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</si>
  <si>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</si>
  <si>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</si>
  <si>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 PACIENTES ADMITIDOS EN LOS HOSPITALES DE LA REPÚBLICA, POR SECTOR Y SEXO:</t>
  </si>
  <si>
    <t xml:space="preserve">Variación porcentual </t>
  </si>
  <si>
    <t>Marzo</t>
  </si>
  <si>
    <t>Abril</t>
  </si>
  <si>
    <t>Mayo</t>
  </si>
  <si>
    <t>Junio</t>
  </si>
  <si>
    <t>2024 (P)</t>
  </si>
  <si>
    <t>2025 (P)</t>
  </si>
  <si>
    <t xml:space="preserve">      ENERO - JUNIO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</si>
</sst>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2" fillId="0" borderId="0" xfId="0" applyFont="1"/>
    <xf numFmtId="3" fontId="5" fillId="0" borderId="0" xfId="0" applyNumberFormat="1" applyFont="1"/>
    <xf numFmtId="3" fontId="2" fillId="0" borderId="0" xfId="0" applyNumberFormat="1" applyFont="1"/>
    <xf numFmtId="0" fontId="4" fillId="0" borderId="0" xfId="0" applyFont="1" applyFill="1" applyAlignme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7" fillId="0" borderId="6" xfId="0" applyNumberFormat="1" applyFont="1" applyBorder="1" applyAlignment="1"/>
    <xf numFmtId="3" fontId="7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164" fontId="8" fillId="0" borderId="5" xfId="0" applyNumberFormat="1" applyFont="1" applyFill="1" applyBorder="1" applyAlignment="1"/>
    <xf numFmtId="3" fontId="7" fillId="0" borderId="5" xfId="0" applyNumberFormat="1" applyFont="1" applyFill="1" applyBorder="1" applyAlignment="1"/>
    <xf numFmtId="3" fontId="8" fillId="0" borderId="5" xfId="0" applyNumberFormat="1" applyFont="1" applyFill="1" applyBorder="1" applyAlignment="1"/>
    <xf numFmtId="3" fontId="8" fillId="0" borderId="0" xfId="0" applyNumberFormat="1" applyFont="1" applyFill="1" applyAlignment="1"/>
    <xf numFmtId="3" fontId="7" fillId="0" borderId="6" xfId="0" applyNumberFormat="1" applyFont="1" applyFill="1" applyBorder="1" applyAlignment="1"/>
    <xf numFmtId="3" fontId="8" fillId="0" borderId="6" xfId="0" applyNumberFormat="1" applyFont="1" applyFill="1" applyBorder="1" applyAlignment="1"/>
    <xf numFmtId="0" fontId="6" fillId="0" borderId="8" xfId="0" applyFont="1" applyBorder="1"/>
    <xf numFmtId="0" fontId="6" fillId="0" borderId="15" xfId="0" applyFont="1" applyBorder="1"/>
    <xf numFmtId="3" fontId="6" fillId="0" borderId="15" xfId="0" applyNumberFormat="1" applyFont="1" applyBorder="1"/>
    <xf numFmtId="3" fontId="6" fillId="0" borderId="18" xfId="0" applyNumberFormat="1" applyFont="1" applyBorder="1"/>
    <xf numFmtId="0" fontId="9" fillId="2" borderId="1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="90" zoomScaleNormal="90" zoomScaleSheetLayoutView="90" workbookViewId="0">
      <selection activeCell="E11" sqref="E11:E12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20" x14ac:dyDescent="0.2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20" ht="16.7" customHeight="1" x14ac:dyDescent="0.2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7"/>
    </row>
    <row r="3" spans="1:20" ht="18.75" customHeight="1" x14ac:dyDescent="0.2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20" ht="19.5" customHeight="1" x14ac:dyDescent="0.2">
      <c r="A5" s="47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8.75" customHeight="1" x14ac:dyDescent="0.2">
      <c r="A6" s="48" t="s">
        <v>26</v>
      </c>
      <c r="B6" s="48"/>
      <c r="C6" s="48"/>
      <c r="D6" s="47"/>
      <c r="E6" s="47"/>
      <c r="F6" s="47"/>
      <c r="G6" s="47"/>
      <c r="H6" s="47"/>
      <c r="I6" s="47"/>
      <c r="J6" s="47"/>
      <c r="K6" s="48"/>
      <c r="L6" s="48"/>
      <c r="M6" s="48"/>
      <c r="N6" s="47"/>
      <c r="O6" s="47"/>
      <c r="P6" s="47"/>
      <c r="Q6" s="47"/>
      <c r="R6" s="47"/>
      <c r="S6" s="47"/>
      <c r="T6" s="47"/>
    </row>
    <row r="7" spans="1:20" x14ac:dyDescent="0.2">
      <c r="A7" s="2"/>
      <c r="B7" s="2"/>
      <c r="C7" s="2"/>
      <c r="D7" s="2"/>
      <c r="E7" s="2"/>
      <c r="F7" s="2"/>
      <c r="G7" s="1"/>
      <c r="H7" s="1"/>
      <c r="I7" s="1"/>
      <c r="K7" s="4"/>
      <c r="L7" s="4"/>
      <c r="M7" s="4"/>
    </row>
    <row r="8" spans="1:20" ht="26.25" customHeight="1" x14ac:dyDescent="0.2">
      <c r="A8" s="64" t="s">
        <v>14</v>
      </c>
      <c r="B8" s="49" t="s">
        <v>7</v>
      </c>
      <c r="C8" s="50"/>
      <c r="D8" s="53" t="s">
        <v>12</v>
      </c>
      <c r="E8" s="54"/>
      <c r="F8" s="54"/>
      <c r="G8" s="54"/>
      <c r="H8" s="54"/>
      <c r="I8" s="54"/>
      <c r="J8" s="55"/>
      <c r="K8" s="4"/>
      <c r="L8" s="4"/>
      <c r="M8" s="4"/>
    </row>
    <row r="9" spans="1:20" ht="24.2" customHeight="1" x14ac:dyDescent="0.2">
      <c r="A9" s="59"/>
      <c r="B9" s="51"/>
      <c r="C9" s="52"/>
      <c r="D9" s="57" t="s">
        <v>19</v>
      </c>
      <c r="E9" s="57" t="s">
        <v>6</v>
      </c>
      <c r="F9" s="58"/>
      <c r="G9" s="58"/>
      <c r="H9" s="58"/>
      <c r="I9" s="58"/>
      <c r="J9" s="58"/>
      <c r="K9" s="44"/>
      <c r="L9" s="4"/>
      <c r="M9" s="4"/>
      <c r="N9" s="11"/>
    </row>
    <row r="10" spans="1:20" ht="21" customHeight="1" x14ac:dyDescent="0.2">
      <c r="A10" s="59"/>
      <c r="B10" s="51"/>
      <c r="C10" s="52"/>
      <c r="D10" s="65"/>
      <c r="E10" s="57" t="s">
        <v>0</v>
      </c>
      <c r="F10" s="58"/>
      <c r="G10" s="58"/>
      <c r="H10" s="53" t="s">
        <v>1</v>
      </c>
      <c r="I10" s="54"/>
      <c r="J10" s="54"/>
      <c r="K10" s="44"/>
      <c r="L10" s="4"/>
      <c r="M10" s="4"/>
    </row>
    <row r="11" spans="1:20" ht="22.5" customHeight="1" x14ac:dyDescent="0.2">
      <c r="A11" s="59"/>
      <c r="B11" s="57" t="s">
        <v>24</v>
      </c>
      <c r="C11" s="57" t="s">
        <v>25</v>
      </c>
      <c r="D11" s="65"/>
      <c r="E11" s="57" t="s">
        <v>7</v>
      </c>
      <c r="F11" s="53" t="s">
        <v>2</v>
      </c>
      <c r="G11" s="55"/>
      <c r="H11" s="59" t="s">
        <v>7</v>
      </c>
      <c r="I11" s="66" t="s">
        <v>2</v>
      </c>
      <c r="J11" s="66"/>
      <c r="K11" s="44"/>
      <c r="L11" s="4"/>
      <c r="M11" s="4"/>
    </row>
    <row r="12" spans="1:20" ht="31.5" customHeight="1" x14ac:dyDescent="0.2">
      <c r="A12" s="60"/>
      <c r="B12" s="61"/>
      <c r="C12" s="65"/>
      <c r="D12" s="65"/>
      <c r="E12" s="65"/>
      <c r="F12" s="43" t="s">
        <v>4</v>
      </c>
      <c r="G12" s="42" t="s">
        <v>5</v>
      </c>
      <c r="H12" s="60"/>
      <c r="I12" s="42" t="s">
        <v>4</v>
      </c>
      <c r="J12" s="42" t="s">
        <v>5</v>
      </c>
      <c r="K12" s="4"/>
      <c r="L12" s="4"/>
      <c r="M12" s="4"/>
    </row>
    <row r="13" spans="1:20" ht="15.75" customHeight="1" x14ac:dyDescent="0.2">
      <c r="A13" s="38"/>
      <c r="B13" s="39"/>
      <c r="C13" s="40"/>
      <c r="D13" s="40"/>
      <c r="E13" s="40"/>
      <c r="F13" s="40"/>
      <c r="G13" s="40"/>
      <c r="H13" s="40"/>
      <c r="I13" s="40"/>
      <c r="J13" s="41"/>
      <c r="K13" s="6"/>
      <c r="L13" s="4"/>
      <c r="M13" s="4"/>
    </row>
    <row r="14" spans="1:20" ht="20.45" customHeight="1" x14ac:dyDescent="0.2">
      <c r="A14" s="10" t="s">
        <v>17</v>
      </c>
      <c r="B14" s="22">
        <f>SUM(B15:B20)</f>
        <v>155089</v>
      </c>
      <c r="C14" s="22">
        <f>SUM(C15:C20)</f>
        <v>139969</v>
      </c>
      <c r="D14" s="23">
        <f t="shared" ref="D14:D20" si="0">SUM(((C14/B14)-1)*100)</f>
        <v>-9.7492407585321956</v>
      </c>
      <c r="E14" s="24">
        <f t="shared" ref="E14:J14" si="1">SUM(E15:E20)</f>
        <v>126344</v>
      </c>
      <c r="F14" s="25">
        <f t="shared" si="1"/>
        <v>49970</v>
      </c>
      <c r="G14" s="25">
        <f t="shared" si="1"/>
        <v>76374</v>
      </c>
      <c r="H14" s="24">
        <f t="shared" si="1"/>
        <v>13625</v>
      </c>
      <c r="I14" s="25">
        <f t="shared" si="1"/>
        <v>5749</v>
      </c>
      <c r="J14" s="24">
        <f t="shared" si="1"/>
        <v>7876</v>
      </c>
      <c r="K14" s="6"/>
      <c r="L14" s="6"/>
      <c r="M14" s="4"/>
    </row>
    <row r="15" spans="1:20" ht="20.45" customHeight="1" x14ac:dyDescent="0.2">
      <c r="A15" s="9" t="s">
        <v>13</v>
      </c>
      <c r="B15" s="21">
        <v>27063</v>
      </c>
      <c r="C15" s="31">
        <f>SUM(E15,H15)</f>
        <v>26575</v>
      </c>
      <c r="D15" s="23">
        <f t="shared" si="0"/>
        <v>-1.8031999408786858</v>
      </c>
      <c r="E15" s="26">
        <f t="shared" ref="E15:E20" si="2">SUM(F15:G15)</f>
        <v>23702</v>
      </c>
      <c r="F15" s="27">
        <v>9444</v>
      </c>
      <c r="G15" s="28">
        <v>14258</v>
      </c>
      <c r="H15" s="29">
        <f t="shared" ref="H15:H20" si="3">SUM(I15:J15)</f>
        <v>2873</v>
      </c>
      <c r="I15" s="27">
        <v>1213</v>
      </c>
      <c r="J15" s="30">
        <v>1660</v>
      </c>
      <c r="K15" s="5"/>
      <c r="L15" s="5"/>
      <c r="M15" s="5"/>
      <c r="N15" s="5"/>
      <c r="O15" s="5"/>
    </row>
    <row r="16" spans="1:20" ht="20.45" customHeight="1" x14ac:dyDescent="0.2">
      <c r="A16" s="9" t="s">
        <v>15</v>
      </c>
      <c r="B16" s="21">
        <v>23223</v>
      </c>
      <c r="C16" s="31">
        <f t="shared" ref="C16:C20" si="4">SUM(E16,H16)</f>
        <v>23126</v>
      </c>
      <c r="D16" s="23">
        <f t="shared" si="0"/>
        <v>-0.41768935968651277</v>
      </c>
      <c r="E16" s="26">
        <f t="shared" si="2"/>
        <v>20384</v>
      </c>
      <c r="F16" s="27">
        <v>7977</v>
      </c>
      <c r="G16" s="28">
        <v>12407</v>
      </c>
      <c r="H16" s="29">
        <f t="shared" si="3"/>
        <v>2742</v>
      </c>
      <c r="I16" s="27">
        <v>1143</v>
      </c>
      <c r="J16" s="30">
        <v>1599</v>
      </c>
      <c r="K16" s="5"/>
      <c r="L16" s="5"/>
      <c r="M16" s="5"/>
      <c r="N16" s="5"/>
      <c r="O16" s="5"/>
    </row>
    <row r="17" spans="1:15" ht="20.45" customHeight="1" x14ac:dyDescent="0.2">
      <c r="A17" s="9" t="s">
        <v>20</v>
      </c>
      <c r="B17" s="21">
        <v>25489</v>
      </c>
      <c r="C17" s="31">
        <f t="shared" si="4"/>
        <v>23538</v>
      </c>
      <c r="D17" s="32">
        <f t="shared" si="0"/>
        <v>-7.6542822393973919</v>
      </c>
      <c r="E17" s="33">
        <f t="shared" si="2"/>
        <v>20654</v>
      </c>
      <c r="F17" s="34">
        <v>8214</v>
      </c>
      <c r="G17" s="35">
        <v>12440</v>
      </c>
      <c r="H17" s="36">
        <f t="shared" si="3"/>
        <v>2884</v>
      </c>
      <c r="I17" s="34">
        <v>1245</v>
      </c>
      <c r="J17" s="37">
        <v>1639</v>
      </c>
      <c r="K17" s="5"/>
      <c r="L17" s="5"/>
      <c r="M17" s="5"/>
      <c r="N17" s="5"/>
      <c r="O17" s="5"/>
    </row>
    <row r="18" spans="1:15" ht="20.45" customHeight="1" x14ac:dyDescent="0.2">
      <c r="A18" s="9" t="s">
        <v>21</v>
      </c>
      <c r="B18" s="21">
        <v>25468</v>
      </c>
      <c r="C18" s="31">
        <f t="shared" si="4"/>
        <v>23460</v>
      </c>
      <c r="D18" s="32">
        <f t="shared" si="0"/>
        <v>-7.8844039579079599</v>
      </c>
      <c r="E18" s="33">
        <f t="shared" si="2"/>
        <v>21234</v>
      </c>
      <c r="F18" s="34">
        <v>8319</v>
      </c>
      <c r="G18" s="35">
        <v>12915</v>
      </c>
      <c r="H18" s="36">
        <f t="shared" si="3"/>
        <v>2226</v>
      </c>
      <c r="I18" s="34">
        <v>909</v>
      </c>
      <c r="J18" s="37">
        <v>1317</v>
      </c>
      <c r="K18" s="5"/>
      <c r="L18" s="5"/>
      <c r="M18" s="5"/>
      <c r="N18" s="5"/>
      <c r="O18" s="5"/>
    </row>
    <row r="19" spans="1:15" ht="20.45" customHeight="1" x14ac:dyDescent="0.2">
      <c r="A19" s="9" t="s">
        <v>22</v>
      </c>
      <c r="B19" s="21">
        <v>27234</v>
      </c>
      <c r="C19" s="31">
        <f t="shared" si="4"/>
        <v>22870</v>
      </c>
      <c r="D19" s="32">
        <f t="shared" si="0"/>
        <v>-16.024087537636778</v>
      </c>
      <c r="E19" s="33">
        <f t="shared" si="2"/>
        <v>21004</v>
      </c>
      <c r="F19" s="34">
        <v>8383</v>
      </c>
      <c r="G19" s="35">
        <v>12621</v>
      </c>
      <c r="H19" s="36">
        <f t="shared" si="3"/>
        <v>1866</v>
      </c>
      <c r="I19" s="34">
        <v>784</v>
      </c>
      <c r="J19" s="37">
        <v>1082</v>
      </c>
      <c r="K19" s="5"/>
      <c r="L19" s="5"/>
      <c r="M19" s="5"/>
      <c r="N19" s="5"/>
      <c r="O19" s="5"/>
    </row>
    <row r="20" spans="1:15" ht="20.45" customHeight="1" x14ac:dyDescent="0.2">
      <c r="A20" s="9" t="s">
        <v>23</v>
      </c>
      <c r="B20" s="21">
        <v>26612</v>
      </c>
      <c r="C20" s="31">
        <f t="shared" si="4"/>
        <v>20400</v>
      </c>
      <c r="D20" s="32">
        <f t="shared" si="0"/>
        <v>-23.342852848339092</v>
      </c>
      <c r="E20" s="33">
        <f t="shared" si="2"/>
        <v>19366</v>
      </c>
      <c r="F20" s="34">
        <v>7633</v>
      </c>
      <c r="G20" s="35">
        <v>11733</v>
      </c>
      <c r="H20" s="36">
        <f t="shared" si="3"/>
        <v>1034</v>
      </c>
      <c r="I20" s="34">
        <v>455</v>
      </c>
      <c r="J20" s="37">
        <v>579</v>
      </c>
      <c r="K20" s="5"/>
      <c r="L20" s="5"/>
      <c r="M20" s="5"/>
      <c r="N20" s="5"/>
      <c r="O20" s="5"/>
    </row>
    <row r="21" spans="1:15" ht="15" customHeight="1" x14ac:dyDescent="0.2">
      <c r="A21" s="20"/>
      <c r="B21" s="12"/>
      <c r="C21" s="12"/>
      <c r="D21" s="13"/>
      <c r="E21" s="14"/>
      <c r="F21" s="15"/>
      <c r="G21" s="15"/>
      <c r="H21" s="16"/>
      <c r="I21" s="15"/>
      <c r="J21" s="17"/>
      <c r="K21" s="5"/>
      <c r="L21" s="5"/>
      <c r="M21" s="5"/>
      <c r="N21" s="5"/>
      <c r="O21" s="5"/>
    </row>
    <row r="22" spans="1:15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"/>
      <c r="L22" s="5"/>
      <c r="M22" s="5"/>
      <c r="N22" s="5"/>
      <c r="O22" s="5"/>
    </row>
    <row r="23" spans="1:15" ht="15" customHeight="1" x14ac:dyDescent="0.2">
      <c r="A23" s="63" t="s">
        <v>16</v>
      </c>
      <c r="B23" s="63"/>
      <c r="C23" s="63"/>
      <c r="D23" s="63"/>
      <c r="E23" s="63"/>
      <c r="F23" s="63"/>
      <c r="G23" s="63"/>
      <c r="H23" s="63"/>
      <c r="I23" s="63"/>
      <c r="J23" s="63"/>
      <c r="K23" s="5"/>
      <c r="L23" s="5"/>
      <c r="M23" s="5"/>
      <c r="N23" s="5"/>
      <c r="O23" s="5"/>
    </row>
    <row r="24" spans="1:15" ht="15" customHeight="1" x14ac:dyDescent="0.2">
      <c r="A24" s="63" t="s">
        <v>8</v>
      </c>
      <c r="B24" s="63"/>
      <c r="C24" s="63"/>
      <c r="D24" s="63"/>
      <c r="E24" s="63"/>
      <c r="F24" s="63"/>
      <c r="G24" s="63"/>
      <c r="H24" s="63"/>
      <c r="I24" s="63"/>
      <c r="J24" s="63"/>
      <c r="K24" s="5"/>
      <c r="L24" s="5"/>
      <c r="M24" s="5"/>
      <c r="N24" s="5"/>
      <c r="O24" s="5"/>
    </row>
    <row r="25" spans="1:15" ht="15" customHeight="1" x14ac:dyDescent="0.2">
      <c r="A25" s="62" t="s">
        <v>9</v>
      </c>
      <c r="B25" s="62"/>
      <c r="C25" s="62"/>
      <c r="D25" s="62"/>
      <c r="E25" s="62"/>
      <c r="F25" s="62"/>
      <c r="G25" s="62"/>
      <c r="H25" s="62"/>
      <c r="I25" s="62"/>
      <c r="J25" s="62"/>
      <c r="K25" s="5"/>
      <c r="L25" s="5"/>
      <c r="M25" s="5"/>
      <c r="N25" s="5"/>
      <c r="O25" s="5"/>
    </row>
    <row r="26" spans="1:15" ht="20.45" customHeight="1" x14ac:dyDescent="0.2">
      <c r="A26" s="18"/>
      <c r="B26" s="18"/>
      <c r="C26" s="18"/>
      <c r="D26" s="19"/>
      <c r="E26" s="19"/>
      <c r="F26" s="19"/>
      <c r="G26" s="19"/>
      <c r="H26" s="19"/>
      <c r="I26" s="19"/>
      <c r="J26" s="8"/>
      <c r="K26" s="5"/>
      <c r="L26" s="5"/>
      <c r="M26" s="5"/>
      <c r="N26" s="5"/>
      <c r="O26" s="5"/>
    </row>
    <row r="27" spans="1:15" ht="20.45" customHeight="1" x14ac:dyDescent="0.2">
      <c r="K27" s="5"/>
      <c r="L27" s="5"/>
      <c r="M27" s="5"/>
      <c r="N27" s="5"/>
      <c r="O27" s="5"/>
    </row>
    <row r="28" spans="1:15" ht="20.45" customHeight="1" x14ac:dyDescent="0.2">
      <c r="K28" s="5"/>
      <c r="L28" s="5"/>
      <c r="M28" s="5"/>
      <c r="N28" s="5"/>
      <c r="O28" s="5"/>
    </row>
    <row r="29" spans="1:15" ht="20.45" customHeight="1" x14ac:dyDescent="0.2">
      <c r="K29" s="5"/>
      <c r="L29" s="5"/>
      <c r="M29" s="5"/>
      <c r="N29" s="5"/>
      <c r="O29" s="5"/>
    </row>
    <row r="30" spans="1:15" ht="12.2" customHeight="1" x14ac:dyDescent="0.2">
      <c r="K30" s="5"/>
      <c r="L30" s="5"/>
      <c r="M30" s="5"/>
      <c r="N30" s="5"/>
      <c r="O30" s="5"/>
    </row>
    <row r="31" spans="1:15" ht="12.2" customHeight="1" x14ac:dyDescent="0.2"/>
    <row r="32" spans="1:15" ht="20.45" customHeight="1" x14ac:dyDescent="0.2"/>
    <row r="33" ht="20.45" customHeight="1" x14ac:dyDescent="0.2"/>
    <row r="34" ht="20.45" customHeight="1" x14ac:dyDescent="0.2"/>
    <row r="35" ht="20.45" customHeight="1" x14ac:dyDescent="0.2"/>
  </sheetData>
  <mergeCells count="24">
    <mergeCell ref="A25:J25"/>
    <mergeCell ref="A24:J24"/>
    <mergeCell ref="A23:J23"/>
    <mergeCell ref="A8:A12"/>
    <mergeCell ref="D9:D12"/>
    <mergeCell ref="C11:C12"/>
    <mergeCell ref="F11:G11"/>
    <mergeCell ref="I11:J11"/>
    <mergeCell ref="E11:E12"/>
    <mergeCell ref="H10:J10"/>
    <mergeCell ref="K5:T5"/>
    <mergeCell ref="K6:T6"/>
    <mergeCell ref="B8:C10"/>
    <mergeCell ref="D8:J8"/>
    <mergeCell ref="A22:J22"/>
    <mergeCell ref="E10:G10"/>
    <mergeCell ref="E9:J9"/>
    <mergeCell ref="H11:H12"/>
    <mergeCell ref="B11:B12"/>
    <mergeCell ref="A1:J1"/>
    <mergeCell ref="A2:J2"/>
    <mergeCell ref="A3:J3"/>
    <mergeCell ref="A5:J5"/>
    <mergeCell ref="A6:J6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2025-07-21T17:33:44Z</cp:lastPrinted>
  <dcterms:created xsi:type="dcterms:W3CDTF">2011-01-11T14:26:03Z</dcterms:created>
  <dcterms:modified xsi:type="dcterms:W3CDTF">2025-08-26T18:31:48Z</dcterms:modified>
</cp:coreProperties>
</file>